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295 стр.д (75-1)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D28" i="1"/>
  <c r="D26"/>
  <c r="D20"/>
  <c r="D10"/>
  <c r="D29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<sst xmlns="http://schemas.openxmlformats.org/spreadsheetml/2006/main" count="37" uniqueCount="32">
  <si>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</si>
  <si>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</si>
  <si>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</si>
  <si>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</si>
  <si>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</si>
  <si>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</si>
  <si>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</si>
  <si>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</si>
  <si>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</si>
  <si>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</si>
  <si>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</si>
  <si>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</si>
  <si>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</si>
  <si>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</si>
  <si>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</si>
  <si>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</si>
  <si>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</si>
  <si>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</si>
  <si>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</si>
  <si>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</si>
  <si>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</si>
  <si>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</si>
  <si>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</si>
  <si>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</si>
  <si>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</si>
  <si>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</si>
  <si>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</si>
  <si>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</si>
  <si>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дезінсекція</t>
  </si>
  <si>
    <t xml:space="preserve">Технічне обслуговування внутрішньобудинкових систем:
- холодного водопостачання;
- водовідведення;
- теплопостачання;
- зливової каналізації;
</t>
  </si>
  <si>
    <r>
      <rPr>
        <b/>
        <i/>
        <sz val="12"/>
        <color indexed="8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indexed="8"/>
        <rFont val="Times New Roman"/>
        <family val="1"/>
        <charset val="204"/>
      </rPr>
      <t>, в т.ч.:
- конструктивних елементів, систем холодного водопостачання,систем водовідведення,систем теплопостачання;
- мереж електропостачання та електрообладнання у разі їх наявності;</t>
    </r>
  </si>
  <si>
    <t>Розрахунок ціни складових послуги з управління 
багатоквартирного будинку (кошторис витрат) 
вул. Океанівська (Артема) № 18/1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</si>
</sst>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3" xfId="0" applyNumberFormat="1" applyFont="1" applyBorder="1"/>
    <xf numFmtId="164" fontId="2" fillId="0" borderId="3" xfId="0" applyNumberFormat="1" applyFont="1" applyBorder="1"/>
    <xf numFmtId="0" fontId="4" fillId="0" borderId="0" xfId="0" applyFont="1"/>
    <xf numFmtId="0" fontId="2" fillId="0" borderId="0" xfId="0" applyFont="1"/>
    <xf numFmtId="164" fontId="2" fillId="0" borderId="4" xfId="0" applyNumberFormat="1" applyFont="1" applyBorder="1"/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164" fontId="1" fillId="0" borderId="3" xfId="0" applyNumberFormat="1" applyFont="1" applyBorder="1" applyAlignment="1">
      <alignment vertical="center"/>
    </xf>
    <xf numFmtId="164" fontId="1" fillId="0" borderId="5" xfId="0" applyNumberFormat="1" applyFont="1" applyBorder="1"/>
    <xf numFmtId="164" fontId="1" fillId="0" borderId="4" xfId="0" applyNumberFormat="1" applyFont="1" applyBorder="1" applyAlignment="1">
      <alignment vertical="center"/>
    </xf>
    <xf numFmtId="0" fontId="0" fillId="0" borderId="5" xfId="0" applyBorder="1"/>
    <xf numFmtId="164" fontId="1" fillId="2" borderId="1" xfId="0" applyNumberFormat="1" applyFont="1" applyFill="1" applyBorder="1"/>
    <xf numFmtId="164" fontId="1" fillId="2" borderId="4" xfId="0" applyNumberFormat="1" applyFont="1" applyFill="1" applyBorder="1"/>
    <xf numFmtId="164" fontId="5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49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C18" zoomScaleNormal="100" zoomScaleSheetLayoutView="100" workbookViewId="0">
      <selection activeCell="F26" sqref="F26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2"/>
      <c r="B1" s="2"/>
      <c r="C1" s="2"/>
      <c r="D1" s="2"/>
    </row>
    <row r="2" spans="1:4" ht="15.75">
      <c r="A2" s="2"/>
      <c r="B2" s="2"/>
      <c r="C2" s="2"/>
      <c r="D2" s="2" t="s">
        <v>13</v>
      </c>
    </row>
    <row r="3" spans="1:4" ht="15.75">
      <c r="A3" s="2"/>
      <c r="B3" s="2"/>
      <c r="C3" s="2"/>
      <c r="D3" s="2" t="s">
        <v>14</v>
      </c>
    </row>
    <row r="4" spans="1:4" ht="15.75">
      <c r="A4" s="2"/>
      <c r="B4" s="2"/>
      <c r="C4" s="2"/>
      <c r="D4" s="2" t="s">
        <v>15</v>
      </c>
    </row>
    <row r="5" spans="1:4" ht="15.75">
      <c r="A5" s="2"/>
      <c r="B5" s="2"/>
      <c r="C5" s="2"/>
      <c r="D5" s="2" t="s">
        <v>20</v>
      </c>
    </row>
    <row r="6" spans="1:4" ht="15.75">
      <c r="A6" s="2"/>
      <c r="B6" s="2"/>
      <c r="C6" s="2"/>
      <c r="D6" s="2"/>
    </row>
    <row r="7" spans="1:4" ht="56.25" customHeight="1">
      <c r="A7" s="2"/>
      <c r="B7" s="34" t="s">
        <v>31</v>
      </c>
      <c r="C7" s="35"/>
      <c r="D7" s="35"/>
    </row>
    <row r="8" spans="1:4" ht="15.75">
      <c r="A8" s="2"/>
      <c r="B8" s="2"/>
      <c r="C8" s="2"/>
      <c r="D8" s="2"/>
    </row>
    <row r="9" spans="1:4" ht="157.5">
      <c r="A9" s="2"/>
      <c r="B9" s="3" t="s">
        <v>0</v>
      </c>
      <c r="C9" s="4" t="s">
        <v>1</v>
      </c>
      <c r="D9" s="5" t="s">
        <v>22</v>
      </c>
    </row>
    <row r="10" spans="1:4" ht="31.5">
      <c r="A10" s="2"/>
      <c r="B10" s="25">
        <v>1</v>
      </c>
      <c r="C10" s="6" t="s">
        <v>6</v>
      </c>
      <c r="D10" s="1">
        <f>D11+D12+D13+D18+D19</f>
        <v>2.9775</v>
      </c>
    </row>
    <row r="11" spans="1:4" ht="15.75">
      <c r="A11" s="2"/>
      <c r="B11" s="7" t="s">
        <v>2</v>
      </c>
      <c r="C11" s="8" t="s">
        <v>26</v>
      </c>
      <c r="D11" s="22">
        <v>1.5066999999999999</v>
      </c>
    </row>
    <row r="12" spans="1:4" ht="15.75">
      <c r="A12" s="2"/>
      <c r="B12" s="7" t="s">
        <v>3</v>
      </c>
      <c r="C12" s="10" t="s">
        <v>7</v>
      </c>
      <c r="D12" s="23">
        <v>6.93E-2</v>
      </c>
    </row>
    <row r="13" spans="1:4" ht="15.75">
      <c r="A13" s="2"/>
      <c r="B13" s="28" t="s">
        <v>4</v>
      </c>
      <c r="C13" s="31" t="s">
        <v>29</v>
      </c>
      <c r="D13" s="23">
        <v>0.97450000000000003</v>
      </c>
    </row>
    <row r="14" spans="1:4" ht="15.75">
      <c r="A14" s="2"/>
      <c r="B14" s="29"/>
      <c r="C14" s="32"/>
      <c r="D14" s="19"/>
    </row>
    <row r="15" spans="1:4" ht="15.75">
      <c r="A15" s="2"/>
      <c r="B15" s="29"/>
      <c r="C15" s="32"/>
      <c r="D15" s="19"/>
    </row>
    <row r="16" spans="1:4" ht="15.75">
      <c r="A16" s="2"/>
      <c r="B16" s="29"/>
      <c r="C16" s="32"/>
      <c r="D16" s="19"/>
    </row>
    <row r="17" spans="1:4" ht="15.75">
      <c r="A17" s="2"/>
      <c r="B17" s="30"/>
      <c r="C17" s="33"/>
      <c r="D17" s="11"/>
    </row>
    <row r="18" spans="1:4" ht="47.25">
      <c r="A18" s="2"/>
      <c r="B18" s="7" t="s">
        <v>5</v>
      </c>
      <c r="C18" s="5" t="s">
        <v>8</v>
      </c>
      <c r="D18" s="18">
        <v>0.36749999999999999</v>
      </c>
    </row>
    <row r="19" spans="1:4" ht="15.75">
      <c r="A19" s="2"/>
      <c r="B19" s="16" t="s">
        <v>27</v>
      </c>
      <c r="C19" s="17" t="s">
        <v>28</v>
      </c>
      <c r="D19" s="20">
        <v>5.9499999999999997E-2</v>
      </c>
    </row>
    <row r="20" spans="1:4" ht="15.75" customHeight="1">
      <c r="A20" s="2"/>
      <c r="B20" s="36" t="s">
        <v>23</v>
      </c>
      <c r="C20" s="39" t="s">
        <v>30</v>
      </c>
      <c r="D20" s="15">
        <f>D23+D24</f>
        <v>1.9424999999999999</v>
      </c>
    </row>
    <row r="21" spans="1:4" ht="15.75">
      <c r="A21" s="2"/>
      <c r="B21" s="37"/>
      <c r="C21" s="40"/>
      <c r="D21" s="21"/>
    </row>
    <row r="22" spans="1:4" ht="15.75">
      <c r="A22" s="2"/>
      <c r="B22" s="37"/>
      <c r="C22" s="40"/>
      <c r="D22" s="19"/>
    </row>
    <row r="23" spans="1:4" ht="15.75">
      <c r="A23" s="2"/>
      <c r="B23" s="37"/>
      <c r="C23" s="40"/>
      <c r="D23" s="19">
        <v>1.6115999999999999</v>
      </c>
    </row>
    <row r="24" spans="1:4" ht="15.75">
      <c r="A24" s="2"/>
      <c r="B24" s="37"/>
      <c r="C24" s="40"/>
      <c r="D24" s="19">
        <v>0.33090000000000003</v>
      </c>
    </row>
    <row r="25" spans="1:4" ht="15.75">
      <c r="A25" s="2"/>
      <c r="B25" s="38"/>
      <c r="C25" s="41"/>
      <c r="D25" s="11"/>
    </row>
    <row r="26" spans="1:4" ht="31.5">
      <c r="A26" s="2"/>
      <c r="B26" s="26">
        <v>3</v>
      </c>
      <c r="C26" s="6" t="s">
        <v>9</v>
      </c>
      <c r="D26" s="12">
        <f>D27</f>
        <v>4.5499999999999999E-2</v>
      </c>
    </row>
    <row r="27" spans="1:4" ht="15.75">
      <c r="A27" s="2"/>
      <c r="B27" s="7" t="s">
        <v>24</v>
      </c>
      <c r="C27" s="8" t="s">
        <v>10</v>
      </c>
      <c r="D27" s="9">
        <v>4.5499999999999999E-2</v>
      </c>
    </row>
    <row r="28" spans="1:4" ht="15.75">
      <c r="A28" s="2"/>
      <c r="B28" s="26">
        <v>4</v>
      </c>
      <c r="C28" s="8" t="s">
        <v>11</v>
      </c>
      <c r="D28" s="1">
        <f>0.2*1.04762</f>
        <v>0.20952400000000002</v>
      </c>
    </row>
    <row r="29" spans="1:4" ht="19.5">
      <c r="A29" s="2"/>
      <c r="B29" s="26">
        <v>5</v>
      </c>
      <c r="C29" s="27" t="s">
        <v>12</v>
      </c>
      <c r="D29" s="24">
        <f>D10+D26+D28+D20</f>
        <v>5.1750240000000005</v>
      </c>
    </row>
    <row r="30" spans="1:4" ht="15.75">
      <c r="A30" s="2"/>
      <c r="B30" s="2"/>
      <c r="C30" s="2"/>
      <c r="D30" s="2"/>
    </row>
    <row r="31" spans="1:4" ht="15.75">
      <c r="A31" s="2"/>
      <c r="B31" s="13" t="s">
        <v>16</v>
      </c>
      <c r="C31" s="2"/>
      <c r="D31" s="13" t="s">
        <v>17</v>
      </c>
    </row>
    <row r="32" spans="1:4" ht="15.75">
      <c r="A32" s="2"/>
      <c r="B32" s="14"/>
      <c r="C32" s="2"/>
      <c r="D32" s="2" t="s">
        <v>18</v>
      </c>
    </row>
    <row r="33" spans="1:4" ht="15.75">
      <c r="A33" s="2"/>
      <c r="B33" s="14"/>
      <c r="C33" s="2"/>
      <c r="D33" s="2"/>
    </row>
    <row r="34" spans="1:4" ht="15.75">
      <c r="A34" s="2"/>
      <c r="B34" s="2" t="s">
        <v>21</v>
      </c>
      <c r="C34" s="2"/>
      <c r="D34" s="2" t="s">
        <v>21</v>
      </c>
    </row>
    <row r="35" spans="1:4" ht="15.75">
      <c r="A35" s="2"/>
      <c r="B35" s="2"/>
      <c r="C35" s="2"/>
      <c r="D35" s="2"/>
    </row>
    <row r="36" spans="1:4" ht="15.75">
      <c r="A36" s="2"/>
      <c r="B36" s="2" t="s">
        <v>21</v>
      </c>
      <c r="C36" s="2"/>
      <c r="D36" s="2" t="s">
        <v>21</v>
      </c>
    </row>
    <row r="37" spans="1:4" ht="15.75">
      <c r="A37" s="2"/>
      <c r="B37" s="2"/>
      <c r="C37" s="2"/>
      <c r="D37" s="2"/>
    </row>
    <row r="38" spans="1:4" ht="15.75">
      <c r="A38" s="2"/>
      <c r="B38" s="2" t="s">
        <v>21</v>
      </c>
      <c r="C38" s="2"/>
      <c r="D38" s="2" t="s">
        <v>21</v>
      </c>
    </row>
    <row r="39" spans="1:4" ht="15.75">
      <c r="A39" s="2"/>
      <c r="B39" s="2"/>
      <c r="C39" s="2"/>
      <c r="D39" s="2"/>
    </row>
    <row r="40" spans="1:4" ht="15.75">
      <c r="A40" s="2"/>
      <c r="B40" s="2" t="s">
        <v>25</v>
      </c>
      <c r="C40" s="2"/>
      <c r="D40" s="2" t="s">
        <v>19</v>
      </c>
    </row>
  </sheetData>
  <mergeCells count="5">
    <mergeCell ref="B13:B17"/>
    <mergeCell ref="C13:C17"/>
    <mergeCell ref="B7:D7"/>
    <mergeCell ref="B20:B25"/>
    <mergeCell ref="C20:C25"/>
  </mergeCells>
  <phoneticPr fontId="0" type="noConversion"/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295 стр.д (75-1)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2019-07-10T12:35:04Z</cp:lastPrinted>
  <dcterms:created xsi:type="dcterms:W3CDTF">2006-09-28T05:33:49Z</dcterms:created>
  <dcterms:modified xsi:type="dcterms:W3CDTF">2020-01-21T12:40:16Z</dcterms:modified>
</cp:coreProperties>
</file>